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2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<sst xmlns="http://schemas.openxmlformats.org/spreadsheetml/2006/main" count="70" uniqueCount="49">
  <si>
    <t>ESSEX U11 GP 2018-19</t>
  </si>
  <si>
    <t>Forename</t>
  </si>
  <si>
    <t>Surname</t>
  </si>
  <si>
    <t>M/F</t>
  </si>
  <si>
    <t>GP 1</t>
  </si>
  <si>
    <t>GP 2</t>
  </si>
  <si>
    <t xml:space="preserve">GP3 </t>
  </si>
  <si>
    <t xml:space="preserve">GP 4 </t>
  </si>
  <si>
    <t>GP 5</t>
  </si>
  <si>
    <t>GP Pts</t>
  </si>
  <si>
    <t>Olga</t>
  </si>
  <si>
    <t>Latypova</t>
  </si>
  <si>
    <t>F</t>
  </si>
  <si>
    <t>Charlotte</t>
  </si>
  <si>
    <t>Willoughby</t>
  </si>
  <si>
    <t>Nina</t>
  </si>
  <si>
    <t>Pert</t>
  </si>
  <si>
    <t>Shayan</t>
  </si>
  <si>
    <t>Gohil</t>
  </si>
  <si>
    <t>M</t>
  </si>
  <si>
    <t>Louis</t>
  </si>
  <si>
    <t>Thomas</t>
  </si>
  <si>
    <t>Dinil</t>
  </si>
  <si>
    <t>Siriwardana</t>
  </si>
  <si>
    <t>Ishita</t>
  </si>
  <si>
    <t>Singh</t>
  </si>
  <si>
    <t>Linards</t>
  </si>
  <si>
    <t>Jurisons</t>
  </si>
  <si>
    <t>Leonard</t>
  </si>
  <si>
    <t>Cheung</t>
  </si>
  <si>
    <t>Ellis</t>
  </si>
  <si>
    <t>Byon</t>
  </si>
  <si>
    <t>Meyer</t>
  </si>
  <si>
    <t>Max</t>
  </si>
  <si>
    <t>Yau</t>
  </si>
  <si>
    <t>Charlie</t>
  </si>
  <si>
    <t>Moorey</t>
  </si>
  <si>
    <t>Maheep</t>
  </si>
  <si>
    <t>Sebastian</t>
  </si>
  <si>
    <t>Rapley Mende</t>
  </si>
  <si>
    <t>Matei</t>
  </si>
  <si>
    <t>Coseru</t>
  </si>
  <si>
    <t>Jixuan</t>
  </si>
  <si>
    <t>Li</t>
  </si>
  <si>
    <t>Joseph</t>
  </si>
  <si>
    <t>Summers</t>
  </si>
  <si>
    <t>Cody</t>
  </si>
  <si>
    <t>Pooler</t>
  </si>
  <si>
    <t>Granger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</si>
</sst>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K23"/>
  <sheetViews>
    <sheetView tabSelected="1" workbookViewId="0" topLeftCell="A1">
      <selection activeCell="C2" sqref="C2:K23"/>
    </sheetView>
  </sheetViews>
  <sheetFormatPr defaultColWidth="9.140625" defaultRowHeight="12.75"/>
  <cols>
    <col min="3" max="3" width="14.421875" style="0" customWidth="1"/>
    <col min="4" max="4" width="16.7109375" style="0" customWidth="1"/>
  </cols>
  <sheetData>
    <row r="2" spans="3:11" ht="23.25">
      <c r="C2" s="1"/>
      <c r="D2" s="2" t="s">
        <v>0</v>
      </c>
      <c r="E2" s="2"/>
      <c r="F2" s="2"/>
      <c r="G2" s="2"/>
      <c r="H2" s="2"/>
      <c r="I2" s="2"/>
      <c r="J2" s="2"/>
      <c r="K2" s="3"/>
    </row>
    <row r="3" spans="3:11" ht="32.25" thickBot="1">
      <c r="C3" s="4" t="s">
        <v>1</v>
      </c>
      <c r="D3" s="5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7" t="s">
        <v>9</v>
      </c>
    </row>
    <row r="4" spans="3:11" ht="15.75">
      <c r="C4" s="8" t="s">
        <v>10</v>
      </c>
      <c r="D4" s="8" t="s">
        <v>11</v>
      </c>
      <c r="E4" s="9" t="s">
        <v>12</v>
      </c>
      <c r="F4" s="9">
        <f>4.5*4</f>
        <v>18</v>
      </c>
      <c r="G4" s="9"/>
      <c r="H4" s="9"/>
      <c r="I4" s="9"/>
      <c r="J4" s="9"/>
      <c r="K4" s="10">
        <f aca="true" t="shared" si="0" ref="K4:K23">SUM(F4:J4)</f>
        <v>18</v>
      </c>
    </row>
    <row r="5" spans="3:11" ht="15.75">
      <c r="C5" s="11" t="s">
        <v>13</v>
      </c>
      <c r="D5" s="11" t="s">
        <v>14</v>
      </c>
      <c r="E5" s="12" t="s">
        <v>12</v>
      </c>
      <c r="F5" s="12">
        <f>4.5*4</f>
        <v>18</v>
      </c>
      <c r="G5" s="12"/>
      <c r="H5" s="12"/>
      <c r="I5" s="12"/>
      <c r="J5" s="9"/>
      <c r="K5" s="10">
        <f t="shared" si="0"/>
        <v>18</v>
      </c>
    </row>
    <row r="6" spans="3:11" ht="15.75">
      <c r="C6" s="11" t="s">
        <v>15</v>
      </c>
      <c r="D6" s="11" t="s">
        <v>16</v>
      </c>
      <c r="E6" s="12" t="s">
        <v>12</v>
      </c>
      <c r="F6" s="12">
        <f>3*5.5</f>
        <v>16.5</v>
      </c>
      <c r="G6" s="12"/>
      <c r="H6" s="12"/>
      <c r="I6" s="12"/>
      <c r="J6" s="9"/>
      <c r="K6" s="10">
        <f t="shared" si="0"/>
        <v>16.5</v>
      </c>
    </row>
    <row r="7" spans="3:11" ht="15.75">
      <c r="C7" s="11" t="s">
        <v>17</v>
      </c>
      <c r="D7" s="11" t="s">
        <v>18</v>
      </c>
      <c r="E7" s="12" t="s">
        <v>19</v>
      </c>
      <c r="F7" s="12">
        <f>3.5*4</f>
        <v>14</v>
      </c>
      <c r="G7" s="12"/>
      <c r="H7" s="12"/>
      <c r="I7" s="12"/>
      <c r="J7" s="9"/>
      <c r="K7" s="10">
        <f t="shared" si="0"/>
        <v>14</v>
      </c>
    </row>
    <row r="8" spans="3:11" ht="15.75">
      <c r="C8" s="11" t="s">
        <v>20</v>
      </c>
      <c r="D8" s="11" t="s">
        <v>21</v>
      </c>
      <c r="E8" s="12" t="s">
        <v>19</v>
      </c>
      <c r="F8" s="12">
        <f>3.5*4</f>
        <v>14</v>
      </c>
      <c r="G8" s="12"/>
      <c r="H8" s="12"/>
      <c r="I8" s="12"/>
      <c r="J8" s="9"/>
      <c r="K8" s="10">
        <f t="shared" si="0"/>
        <v>14</v>
      </c>
    </row>
    <row r="9" spans="3:11" ht="15.75">
      <c r="C9" s="11" t="s">
        <v>22</v>
      </c>
      <c r="D9" s="11" t="s">
        <v>23</v>
      </c>
      <c r="E9" s="12" t="s">
        <v>19</v>
      </c>
      <c r="F9" s="12">
        <f>3.5*4</f>
        <v>14</v>
      </c>
      <c r="G9" s="12"/>
      <c r="H9" s="12"/>
      <c r="I9" s="12"/>
      <c r="J9" s="9"/>
      <c r="K9" s="10">
        <f t="shared" si="0"/>
        <v>14</v>
      </c>
    </row>
    <row r="10" spans="3:11" ht="15.75">
      <c r="C10" s="11" t="s">
        <v>24</v>
      </c>
      <c r="D10" s="11" t="s">
        <v>25</v>
      </c>
      <c r="E10" s="12" t="s">
        <v>12</v>
      </c>
      <c r="F10" s="12">
        <f>3*4</f>
        <v>12</v>
      </c>
      <c r="G10" s="12"/>
      <c r="H10" s="12"/>
      <c r="I10" s="12"/>
      <c r="J10" s="9"/>
      <c r="K10" s="10">
        <f t="shared" si="0"/>
        <v>12</v>
      </c>
    </row>
    <row r="11" spans="3:11" ht="15.75">
      <c r="C11" s="11" t="s">
        <v>26</v>
      </c>
      <c r="D11" s="11" t="s">
        <v>27</v>
      </c>
      <c r="E11" s="12" t="s">
        <v>19</v>
      </c>
      <c r="F11" s="12">
        <f>3*4</f>
        <v>12</v>
      </c>
      <c r="G11" s="12"/>
      <c r="H11" s="12"/>
      <c r="I11" s="12"/>
      <c r="J11" s="9"/>
      <c r="K11" s="10">
        <f t="shared" si="0"/>
        <v>12</v>
      </c>
    </row>
    <row r="12" spans="3:11" ht="15.75">
      <c r="C12" s="11" t="s">
        <v>28</v>
      </c>
      <c r="D12" s="11" t="s">
        <v>29</v>
      </c>
      <c r="E12" s="12" t="s">
        <v>19</v>
      </c>
      <c r="F12" s="12">
        <f>3*4</f>
        <v>12</v>
      </c>
      <c r="G12" s="12"/>
      <c r="H12" s="12"/>
      <c r="I12" s="12"/>
      <c r="J12" s="9"/>
      <c r="K12" s="10">
        <f t="shared" si="0"/>
        <v>12</v>
      </c>
    </row>
    <row r="13" spans="3:11" ht="15.75">
      <c r="C13" s="11" t="s">
        <v>13</v>
      </c>
      <c r="D13" s="11" t="s">
        <v>30</v>
      </c>
      <c r="E13" s="12" t="s">
        <v>12</v>
      </c>
      <c r="F13" s="12">
        <f>3*4</f>
        <v>12</v>
      </c>
      <c r="G13" s="12"/>
      <c r="H13" s="12"/>
      <c r="I13" s="12"/>
      <c r="J13" s="9"/>
      <c r="K13" s="10">
        <f t="shared" si="0"/>
        <v>12</v>
      </c>
    </row>
    <row r="14" spans="3:11" ht="15.75">
      <c r="C14" s="11" t="s">
        <v>31</v>
      </c>
      <c r="D14" s="11" t="s">
        <v>32</v>
      </c>
      <c r="E14" s="12" t="s">
        <v>19</v>
      </c>
      <c r="F14" s="12">
        <f>2.5*4</f>
        <v>10</v>
      </c>
      <c r="G14" s="12"/>
      <c r="H14" s="12"/>
      <c r="I14" s="12"/>
      <c r="J14" s="9"/>
      <c r="K14" s="10">
        <f t="shared" si="0"/>
        <v>10</v>
      </c>
    </row>
    <row r="15" spans="3:11" ht="15.75">
      <c r="C15" s="11" t="s">
        <v>33</v>
      </c>
      <c r="D15" s="11" t="s">
        <v>34</v>
      </c>
      <c r="E15" s="12" t="s">
        <v>19</v>
      </c>
      <c r="F15" s="12">
        <f>3*3</f>
        <v>9</v>
      </c>
      <c r="G15" s="12"/>
      <c r="H15" s="12"/>
      <c r="I15" s="12"/>
      <c r="J15" s="9"/>
      <c r="K15" s="10">
        <f t="shared" si="0"/>
        <v>9</v>
      </c>
    </row>
    <row r="16" spans="3:11" ht="15.75">
      <c r="C16" s="13" t="s">
        <v>35</v>
      </c>
      <c r="D16" s="13" t="s">
        <v>36</v>
      </c>
      <c r="E16" s="12" t="s">
        <v>19</v>
      </c>
      <c r="F16" s="12">
        <f>4*2</f>
        <v>8</v>
      </c>
      <c r="G16" s="12"/>
      <c r="H16" s="12"/>
      <c r="I16" s="12"/>
      <c r="J16" s="9"/>
      <c r="K16" s="10">
        <f t="shared" si="0"/>
        <v>8</v>
      </c>
    </row>
    <row r="17" spans="3:11" ht="15.75">
      <c r="C17" s="13" t="s">
        <v>37</v>
      </c>
      <c r="D17" s="13" t="s">
        <v>25</v>
      </c>
      <c r="E17" s="12" t="s">
        <v>19</v>
      </c>
      <c r="F17" s="12">
        <f>4*2</f>
        <v>8</v>
      </c>
      <c r="G17" s="12"/>
      <c r="H17" s="12"/>
      <c r="I17" s="12"/>
      <c r="J17" s="9"/>
      <c r="K17" s="10">
        <f t="shared" si="0"/>
        <v>8</v>
      </c>
    </row>
    <row r="18" spans="3:11" ht="15.75">
      <c r="C18" s="11" t="s">
        <v>38</v>
      </c>
      <c r="D18" s="11" t="s">
        <v>39</v>
      </c>
      <c r="E18" s="12" t="s">
        <v>19</v>
      </c>
      <c r="F18" s="12">
        <f>2*4</f>
        <v>8</v>
      </c>
      <c r="G18" s="12"/>
      <c r="H18" s="12"/>
      <c r="I18" s="12"/>
      <c r="J18" s="9"/>
      <c r="K18" s="10">
        <f t="shared" si="0"/>
        <v>8</v>
      </c>
    </row>
    <row r="19" spans="3:11" ht="15.75">
      <c r="C19" s="11" t="s">
        <v>40</v>
      </c>
      <c r="D19" s="11" t="s">
        <v>41</v>
      </c>
      <c r="E19" s="12" t="s">
        <v>19</v>
      </c>
      <c r="F19" s="12">
        <f>2*4</f>
        <v>8</v>
      </c>
      <c r="G19" s="12"/>
      <c r="H19" s="12"/>
      <c r="I19" s="12"/>
      <c r="J19" s="9"/>
      <c r="K19" s="10">
        <f t="shared" si="0"/>
        <v>8</v>
      </c>
    </row>
    <row r="20" spans="3:11" ht="15.75">
      <c r="C20" s="11" t="s">
        <v>42</v>
      </c>
      <c r="D20" s="11" t="s">
        <v>43</v>
      </c>
      <c r="E20" s="12" t="s">
        <v>19</v>
      </c>
      <c r="F20" s="12">
        <f>3.5*2</f>
        <v>7</v>
      </c>
      <c r="G20" s="12"/>
      <c r="H20" s="12"/>
      <c r="I20" s="12"/>
      <c r="J20" s="12"/>
      <c r="K20" s="10">
        <f t="shared" si="0"/>
        <v>7</v>
      </c>
    </row>
    <row r="21" spans="3:11" ht="15.75">
      <c r="C21" s="11" t="s">
        <v>44</v>
      </c>
      <c r="D21" s="11" t="s">
        <v>45</v>
      </c>
      <c r="E21" s="12" t="s">
        <v>19</v>
      </c>
      <c r="F21" s="12">
        <f>3.5*2</f>
        <v>7</v>
      </c>
      <c r="G21" s="12"/>
      <c r="H21" s="12"/>
      <c r="I21" s="12"/>
      <c r="J21" s="12"/>
      <c r="K21" s="10">
        <f t="shared" si="0"/>
        <v>7</v>
      </c>
    </row>
    <row r="22" spans="3:11" ht="15.75">
      <c r="C22" s="11" t="s">
        <v>46</v>
      </c>
      <c r="D22" s="11" t="s">
        <v>47</v>
      </c>
      <c r="E22" s="12" t="s">
        <v>19</v>
      </c>
      <c r="F22" s="12">
        <f>2*2</f>
        <v>4</v>
      </c>
      <c r="G22" s="12"/>
      <c r="H22" s="12"/>
      <c r="I22" s="12"/>
      <c r="J22" s="12"/>
      <c r="K22" s="10">
        <f t="shared" si="0"/>
        <v>4</v>
      </c>
    </row>
    <row r="23" spans="3:11" ht="15.75">
      <c r="C23" s="11" t="s">
        <v>13</v>
      </c>
      <c r="D23" s="11" t="s">
        <v>48</v>
      </c>
      <c r="E23" s="12" t="s">
        <v>12</v>
      </c>
      <c r="F23" s="12">
        <f>1*2</f>
        <v>2</v>
      </c>
      <c r="G23" s="12"/>
      <c r="H23" s="12"/>
      <c r="I23" s="12"/>
      <c r="J23" s="12"/>
      <c r="K23" s="10">
        <f t="shared" si="0"/>
        <v>2</v>
      </c>
    </row>
  </sheetData>
  <mergeCells count="1">
    <mergeCell ref="D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2018-10-28T17:58:18Z</dcterms:created>
  <dcterms:modified xsi:type="dcterms:W3CDTF">2018-10-28T17:58:54Z</dcterms:modified>
  <cp:category/>
  <cp:version/>
  <cp:contentType/>
  <cp:contentStatus/>
</cp:coreProperties>
</file>