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<sst xmlns="http://schemas.openxmlformats.org/spreadsheetml/2006/main" count="37" uniqueCount="36">
  <si>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ESSEX U11 GIRLS' GP 2016-17</t>
  </si>
  <si>
    <t>Forename</t>
  </si>
  <si>
    <t>Surname</t>
  </si>
  <si>
    <t>GP 1</t>
  </si>
  <si>
    <t>GP 2</t>
  </si>
  <si>
    <t>GP 3</t>
  </si>
  <si>
    <t>GP 4</t>
  </si>
  <si>
    <t>GP 5</t>
  </si>
  <si>
    <t>GP Pts</t>
  </si>
  <si>
    <t>Nina</t>
  </si>
  <si>
    <t>Pert</t>
  </si>
  <si>
    <t>Abigail</t>
  </si>
  <si>
    <t>Weersing</t>
  </si>
  <si>
    <t>Charlotte</t>
  </si>
  <si>
    <t>Willoughby</t>
  </si>
  <si>
    <t>Zoe</t>
  </si>
  <si>
    <t>Johnson</t>
  </si>
  <si>
    <t>Anum</t>
  </si>
  <si>
    <t>Sheikh</t>
  </si>
  <si>
    <t>Olga</t>
  </si>
  <si>
    <t>Latypova</t>
  </si>
  <si>
    <t>Lily</t>
  </si>
  <si>
    <t>Moorey</t>
  </si>
  <si>
    <t>Anastasha</t>
  </si>
  <si>
    <t>Jones</t>
  </si>
  <si>
    <t>Laura</t>
  </si>
  <si>
    <t>Sutton</t>
  </si>
  <si>
    <t>Alice</t>
  </si>
  <si>
    <t>White</t>
  </si>
  <si>
    <t>Anika</t>
  </si>
  <si>
    <t>Sharma</t>
  </si>
  <si>
    <t>Annie</t>
  </si>
  <si>
    <t>Chang</t>
  </si>
  <si>
    <t>Vera</t>
  </si>
  <si>
    <t>Mae</t>
  </si>
  <si>
    <t>Cataby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</si>
</sst>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3:L18"/>
  <sheetViews>
    <sheetView tabSelected="1" workbookViewId="0" topLeftCell="A1">
      <selection activeCell="E3" sqref="E3:L18"/>
    </sheetView>
  </sheetViews>
  <sheetFormatPr defaultColWidth="9.140625" defaultRowHeight="12.75"/>
  <cols>
    <col min="5" max="5" width="13.00390625" style="0" customWidth="1"/>
    <col min="6" max="6" width="16.28125" style="0" customWidth="1"/>
  </cols>
  <sheetData>
    <row r="3" spans="5:12" ht="23.25">
      <c r="E3" s="1"/>
      <c r="F3" s="2" t="s">
        <v>0</v>
      </c>
      <c r="G3" s="2"/>
      <c r="H3" s="2"/>
      <c r="I3" s="2"/>
      <c r="J3" s="2"/>
      <c r="K3" s="2"/>
      <c r="L3" s="3"/>
    </row>
    <row r="4" spans="5:12" ht="32.25" thickBot="1">
      <c r="E4" s="4" t="s">
        <v>1</v>
      </c>
      <c r="F4" s="5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7" t="s">
        <v>8</v>
      </c>
    </row>
    <row r="5" spans="5:12" ht="15.75">
      <c r="E5" s="8" t="s">
        <v>9</v>
      </c>
      <c r="F5" s="8" t="s">
        <v>10</v>
      </c>
      <c r="G5" s="9">
        <f>5*4</f>
        <v>20</v>
      </c>
      <c r="H5" s="9">
        <f>3.5*4</f>
        <v>14</v>
      </c>
      <c r="I5" s="9"/>
      <c r="J5" s="9"/>
      <c r="K5" s="9"/>
      <c r="L5" s="10">
        <f aca="true" t="shared" si="0" ref="L5:L18">SUM(G5:K5)</f>
        <v>34</v>
      </c>
    </row>
    <row r="6" spans="5:12" ht="15.75">
      <c r="E6" s="11" t="s">
        <v>11</v>
      </c>
      <c r="F6" s="11" t="s">
        <v>12</v>
      </c>
      <c r="G6" s="12">
        <f>3.5*5</f>
        <v>17.5</v>
      </c>
      <c r="H6" s="12">
        <f>3*5</f>
        <v>15</v>
      </c>
      <c r="I6" s="12"/>
      <c r="J6" s="12"/>
      <c r="K6" s="9"/>
      <c r="L6" s="10">
        <f t="shared" si="0"/>
        <v>32.5</v>
      </c>
    </row>
    <row r="7" spans="5:12" ht="15.75">
      <c r="E7" s="11" t="s">
        <v>13</v>
      </c>
      <c r="F7" s="11" t="s">
        <v>14</v>
      </c>
      <c r="G7" s="12">
        <f>4*4</f>
        <v>16</v>
      </c>
      <c r="H7" s="12">
        <f>2*4</f>
        <v>8</v>
      </c>
      <c r="I7" s="12"/>
      <c r="J7" s="12"/>
      <c r="K7" s="9"/>
      <c r="L7" s="10">
        <f t="shared" si="0"/>
        <v>24</v>
      </c>
    </row>
    <row r="8" spans="5:12" ht="15.75">
      <c r="E8" s="11" t="s">
        <v>15</v>
      </c>
      <c r="F8" s="11" t="s">
        <v>16</v>
      </c>
      <c r="G8" s="12">
        <f>2*4</f>
        <v>8</v>
      </c>
      <c r="H8" s="12">
        <f>4*4</f>
        <v>16</v>
      </c>
      <c r="I8" s="12"/>
      <c r="J8" s="12"/>
      <c r="K8" s="9"/>
      <c r="L8" s="10">
        <f t="shared" si="0"/>
        <v>24</v>
      </c>
    </row>
    <row r="9" spans="5:12" ht="15.75">
      <c r="E9" s="11" t="s">
        <v>17</v>
      </c>
      <c r="F9" s="11" t="s">
        <v>18</v>
      </c>
      <c r="G9" s="13">
        <v>0</v>
      </c>
      <c r="H9" s="13">
        <f>4.5*5</f>
        <v>22.5</v>
      </c>
      <c r="I9" s="13"/>
      <c r="J9" s="13"/>
      <c r="K9" s="14"/>
      <c r="L9" s="10">
        <f t="shared" si="0"/>
        <v>22.5</v>
      </c>
    </row>
    <row r="10" spans="5:12" ht="15.75">
      <c r="E10" s="11" t="s">
        <v>19</v>
      </c>
      <c r="F10" s="11" t="s">
        <v>20</v>
      </c>
      <c r="G10" s="12">
        <f>5*2</f>
        <v>10</v>
      </c>
      <c r="H10" s="12">
        <f>4*2</f>
        <v>8</v>
      </c>
      <c r="I10" s="12"/>
      <c r="J10" s="12"/>
      <c r="K10" s="9"/>
      <c r="L10" s="10">
        <f t="shared" si="0"/>
        <v>18</v>
      </c>
    </row>
    <row r="11" spans="5:12" ht="15.75">
      <c r="E11" s="11" t="s">
        <v>21</v>
      </c>
      <c r="F11" s="11" t="s">
        <v>22</v>
      </c>
      <c r="G11" s="12">
        <f>2*5</f>
        <v>10</v>
      </c>
      <c r="H11" s="13">
        <v>0</v>
      </c>
      <c r="I11" s="13"/>
      <c r="J11" s="13"/>
      <c r="K11" s="14"/>
      <c r="L11" s="15">
        <f t="shared" si="0"/>
        <v>10</v>
      </c>
    </row>
    <row r="12" spans="5:12" ht="15.75">
      <c r="E12" s="11" t="s">
        <v>23</v>
      </c>
      <c r="F12" s="11" t="s">
        <v>24</v>
      </c>
      <c r="G12" s="12">
        <f>2*4</f>
        <v>8</v>
      </c>
      <c r="H12" s="12">
        <v>0</v>
      </c>
      <c r="I12" s="12"/>
      <c r="J12" s="12"/>
      <c r="K12" s="9"/>
      <c r="L12" s="10">
        <f t="shared" si="0"/>
        <v>8</v>
      </c>
    </row>
    <row r="13" spans="5:12" ht="15.75">
      <c r="E13" s="11" t="s">
        <v>25</v>
      </c>
      <c r="F13" s="11" t="s">
        <v>26</v>
      </c>
      <c r="G13" s="12">
        <f>2*4</f>
        <v>8</v>
      </c>
      <c r="H13" s="12">
        <v>0</v>
      </c>
      <c r="I13" s="12"/>
      <c r="J13" s="12"/>
      <c r="K13" s="9"/>
      <c r="L13" s="10">
        <f t="shared" si="0"/>
        <v>8</v>
      </c>
    </row>
    <row r="14" spans="5:12" ht="15.75">
      <c r="E14" s="11" t="s">
        <v>27</v>
      </c>
      <c r="F14" s="11" t="s">
        <v>28</v>
      </c>
      <c r="G14" s="12">
        <f>0*4</f>
        <v>0</v>
      </c>
      <c r="H14" s="12">
        <f>2*4</f>
        <v>8</v>
      </c>
      <c r="I14" s="12"/>
      <c r="J14" s="12"/>
      <c r="K14" s="9"/>
      <c r="L14" s="10">
        <f t="shared" si="0"/>
        <v>8</v>
      </c>
    </row>
    <row r="15" spans="5:12" ht="15.75">
      <c r="E15" s="11" t="s">
        <v>29</v>
      </c>
      <c r="F15" s="11" t="s">
        <v>30</v>
      </c>
      <c r="G15" s="12">
        <f>3*2</f>
        <v>6</v>
      </c>
      <c r="H15" s="12">
        <v>0</v>
      </c>
      <c r="I15" s="12"/>
      <c r="J15" s="12"/>
      <c r="K15" s="9"/>
      <c r="L15" s="10">
        <f t="shared" si="0"/>
        <v>6</v>
      </c>
    </row>
    <row r="16" spans="5:12" ht="15.75">
      <c r="E16" s="11" t="s">
        <v>31</v>
      </c>
      <c r="F16" s="11" t="s">
        <v>32</v>
      </c>
      <c r="G16" s="12">
        <f>2.5*2</f>
        <v>5</v>
      </c>
      <c r="H16" s="12">
        <v>0</v>
      </c>
      <c r="I16" s="12"/>
      <c r="J16" s="12"/>
      <c r="K16" s="12"/>
      <c r="L16" s="10">
        <f t="shared" si="0"/>
        <v>5</v>
      </c>
    </row>
    <row r="17" spans="5:12" ht="15.75">
      <c r="E17" s="11" t="s">
        <v>33</v>
      </c>
      <c r="F17" s="11" t="s">
        <v>20</v>
      </c>
      <c r="G17" s="12">
        <f>1.5*2</f>
        <v>3</v>
      </c>
      <c r="H17" s="12">
        <v>0</v>
      </c>
      <c r="I17" s="12"/>
      <c r="J17" s="12"/>
      <c r="K17" s="12"/>
      <c r="L17" s="10">
        <f t="shared" si="0"/>
        <v>3</v>
      </c>
    </row>
    <row r="18" spans="5:12" ht="15.75">
      <c r="E18" s="11" t="s">
        <v>34</v>
      </c>
      <c r="F18" s="11" t="s">
        <v>35</v>
      </c>
      <c r="G18" s="13">
        <v>0</v>
      </c>
      <c r="H18" s="13">
        <f>0.5*2</f>
        <v>1</v>
      </c>
      <c r="I18" s="13"/>
      <c r="J18" s="13"/>
      <c r="K18" s="13"/>
      <c r="L18" s="10">
        <f t="shared" si="0"/>
        <v>1</v>
      </c>
    </row>
  </sheetData>
  <mergeCells count="1">
    <mergeCell ref="F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2016-12-08T14:46:45Z</dcterms:created>
  <dcterms:modified xsi:type="dcterms:W3CDTF">2016-12-08T14:47:50Z</dcterms:modified>
  <cp:category/>
  <cp:version/>
  <cp:contentType/>
  <cp:contentStatus/>
</cp:coreProperties>
</file>