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195" windowHeight="12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<sst xmlns="http://schemas.openxmlformats.org/spreadsheetml/2006/main" count="37" uniqueCount="30">
  <si>
    <t>ESSEX U18 GP 2015-16</t>
  </si>
  <si>
    <t>Forename</t>
  </si>
  <si>
    <t>Surname</t>
  </si>
  <si>
    <t>M/F</t>
  </si>
  <si>
    <t>GP 1</t>
  </si>
  <si>
    <t>GP 2</t>
  </si>
  <si>
    <t>GP 3</t>
  </si>
  <si>
    <t>GP 4</t>
  </si>
  <si>
    <t>GP 5</t>
  </si>
  <si>
    <t>GP Pts</t>
  </si>
  <si>
    <t>Angelo</t>
  </si>
  <si>
    <t>Cassar</t>
  </si>
  <si>
    <t>M</t>
  </si>
  <si>
    <t>Shazia</t>
  </si>
  <si>
    <t>Jaufarally</t>
  </si>
  <si>
    <t>F</t>
  </si>
  <si>
    <t>Gorak</t>
  </si>
  <si>
    <t>Rajesh</t>
  </si>
  <si>
    <t>Scott</t>
  </si>
  <si>
    <t>Shelley</t>
  </si>
  <si>
    <t>Samiran</t>
  </si>
  <si>
    <t>Muhunthan</t>
  </si>
  <si>
    <t>Devang</t>
  </si>
  <si>
    <t>Thaker</t>
  </si>
  <si>
    <t>Kit-Long</t>
  </si>
  <si>
    <t>Siu</t>
  </si>
  <si>
    <t>Harry</t>
  </si>
  <si>
    <t>Peng</t>
  </si>
  <si>
    <t>George</t>
  </si>
  <si>
    <t>Warrender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</si>
</sst>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</numFmts>
  <fonts count="4">
    <font>
      <sz val="10"/>
      <name val="Arial"/>
      <family val="0"/>
    </font>
    <font>
      <b/>
      <sz val="18"/>
      <name val="Arial"/>
      <family val="2"/>
    </font>
    <font>
      <b/>
      <sz val="12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 style="medium"/>
    </border>
    <border>
      <left style="thin">
        <color indexed="8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1" xfId="0" applyFont="1" applyFill="1" applyBorder="1" applyAlignment="1">
      <alignment/>
    </xf>
    <xf numFmtId="0" fontId="1" fillId="0" borderId="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wrapText="1"/>
    </xf>
    <xf numFmtId="0" fontId="2" fillId="0" borderId="2" xfId="0" applyFont="1" applyFill="1" applyBorder="1" applyAlignment="1">
      <alignment wrapText="1"/>
    </xf>
    <xf numFmtId="0" fontId="2" fillId="0" borderId="2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wrapText="1"/>
    </xf>
    <xf numFmtId="0" fontId="2" fillId="0" borderId="4" xfId="0" applyFont="1" applyFill="1" applyBorder="1" applyAlignment="1">
      <alignment horizontal="center" wrapText="1"/>
    </xf>
    <xf numFmtId="0" fontId="3" fillId="0" borderId="5" xfId="0" applyFont="1" applyFill="1" applyBorder="1" applyAlignment="1">
      <alignment horizontal="left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1" fontId="3" fillId="0" borderId="7" xfId="0" applyNumberFormat="1" applyFont="1" applyFill="1" applyBorder="1" applyAlignment="1">
      <alignment horizontal="center" vertical="center"/>
    </xf>
    <xf numFmtId="2" fontId="3" fillId="0" borderId="7" xfId="0" applyNumberFormat="1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164" fontId="2" fillId="0" borderId="5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Fill="1" applyBorder="1" applyAlignment="1">
      <alignment horizontal="left" vertical="center"/>
    </xf>
    <xf numFmtId="0" fontId="3" fillId="0" borderId="9" xfId="0" applyNumberFormat="1" applyFont="1" applyFill="1" applyBorder="1" applyAlignment="1">
      <alignment horizontal="center" vertical="center" wrapText="1"/>
    </xf>
    <xf numFmtId="2" fontId="3" fillId="0" borderId="9" xfId="0" applyNumberFormat="1" applyFont="1" applyFill="1" applyBorder="1" applyAlignment="1">
      <alignment horizontal="center" vertical="center" wrapText="1"/>
    </xf>
    <xf numFmtId="1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D3:L13"/>
  <sheetViews>
    <sheetView tabSelected="1" workbookViewId="0" topLeftCell="A1">
      <selection activeCell="D3" sqref="D3:L13"/>
    </sheetView>
  </sheetViews>
  <sheetFormatPr defaultColWidth="9.140625" defaultRowHeight="12.75"/>
  <cols>
    <col min="4" max="5" width="11.7109375" style="0" customWidth="1"/>
  </cols>
  <sheetData>
    <row r="3" spans="4:12" ht="23.25">
      <c r="D3" s="1"/>
      <c r="E3" s="2" t="s">
        <v>0</v>
      </c>
      <c r="F3" s="2"/>
      <c r="G3" s="2"/>
      <c r="H3" s="2"/>
      <c r="I3" s="2"/>
      <c r="J3" s="2"/>
      <c r="K3" s="2"/>
      <c r="L3" s="3"/>
    </row>
    <row r="4" spans="4:12" ht="32.25" thickBot="1">
      <c r="D4" s="4" t="s">
        <v>1</v>
      </c>
      <c r="E4" s="4" t="s">
        <v>2</v>
      </c>
      <c r="F4" s="5" t="s">
        <v>3</v>
      </c>
      <c r="G4" s="5" t="s">
        <v>4</v>
      </c>
      <c r="H4" s="5" t="s">
        <v>5</v>
      </c>
      <c r="I4" s="5" t="s">
        <v>6</v>
      </c>
      <c r="J4" s="5" t="s">
        <v>7</v>
      </c>
      <c r="K4" s="6" t="s">
        <v>8</v>
      </c>
      <c r="L4" s="7" t="s">
        <v>9</v>
      </c>
    </row>
    <row r="5" spans="4:12" ht="15.75">
      <c r="D5" s="8" t="s">
        <v>10</v>
      </c>
      <c r="E5" s="8" t="s">
        <v>11</v>
      </c>
      <c r="F5" s="9" t="s">
        <v>12</v>
      </c>
      <c r="G5" s="10">
        <f>5.5*5</f>
        <v>27.5</v>
      </c>
      <c r="H5" s="10">
        <f>2*5</f>
        <v>10</v>
      </c>
      <c r="I5" s="11"/>
      <c r="J5" s="12"/>
      <c r="K5" s="13"/>
      <c r="L5" s="14">
        <f aca="true" t="shared" si="0" ref="L5:L13">SUM(G5:K5)</f>
        <v>37.5</v>
      </c>
    </row>
    <row r="6" spans="4:12" ht="15.75">
      <c r="D6" s="15" t="s">
        <v>13</v>
      </c>
      <c r="E6" s="15" t="s">
        <v>14</v>
      </c>
      <c r="F6" s="16" t="s">
        <v>15</v>
      </c>
      <c r="G6" s="17">
        <f>5*3</f>
        <v>15</v>
      </c>
      <c r="H6" s="17">
        <f>3*5</f>
        <v>15</v>
      </c>
      <c r="I6" s="17"/>
      <c r="J6" s="17"/>
      <c r="K6" s="13"/>
      <c r="L6" s="14">
        <f t="shared" si="0"/>
        <v>30</v>
      </c>
    </row>
    <row r="7" spans="4:12" ht="15.75">
      <c r="D7" s="15" t="s">
        <v>16</v>
      </c>
      <c r="E7" s="15" t="s">
        <v>17</v>
      </c>
      <c r="F7" s="18" t="s">
        <v>12</v>
      </c>
      <c r="G7" s="17">
        <f>5.5*5</f>
        <v>27.5</v>
      </c>
      <c r="H7" s="17">
        <v>0</v>
      </c>
      <c r="I7" s="17"/>
      <c r="J7" s="17"/>
      <c r="K7" s="13"/>
      <c r="L7" s="14">
        <f t="shared" si="0"/>
        <v>27.5</v>
      </c>
    </row>
    <row r="8" spans="4:12" ht="15.75">
      <c r="D8" s="19" t="s">
        <v>18</v>
      </c>
      <c r="E8" s="19" t="s">
        <v>19</v>
      </c>
      <c r="F8" s="20" t="s">
        <v>12</v>
      </c>
      <c r="G8" s="21">
        <f>3*5</f>
        <v>15</v>
      </c>
      <c r="H8" s="22">
        <f>2*5</f>
        <v>10</v>
      </c>
      <c r="I8" s="22"/>
      <c r="J8" s="21"/>
      <c r="K8" s="23"/>
      <c r="L8" s="14">
        <f t="shared" si="0"/>
        <v>25</v>
      </c>
    </row>
    <row r="9" spans="4:12" ht="15.75">
      <c r="D9" s="15" t="s">
        <v>20</v>
      </c>
      <c r="E9" s="15" t="s">
        <v>21</v>
      </c>
      <c r="F9" s="18" t="s">
        <v>12</v>
      </c>
      <c r="G9" s="24">
        <f>2.5*5</f>
        <v>12.5</v>
      </c>
      <c r="H9" s="24">
        <f>2.5*5</f>
        <v>12.5</v>
      </c>
      <c r="I9" s="24"/>
      <c r="J9" s="24"/>
      <c r="K9" s="24"/>
      <c r="L9" s="14">
        <f t="shared" si="0"/>
        <v>25</v>
      </c>
    </row>
    <row r="10" spans="4:12" ht="15.75">
      <c r="D10" s="25" t="s">
        <v>22</v>
      </c>
      <c r="E10" s="25" t="s">
        <v>23</v>
      </c>
      <c r="F10" s="18" t="s">
        <v>12</v>
      </c>
      <c r="G10" s="26">
        <f>2.5*3</f>
        <v>7.5</v>
      </c>
      <c r="H10" s="18">
        <f>2.5*5</f>
        <v>12.5</v>
      </c>
      <c r="I10" s="27"/>
      <c r="J10" s="28"/>
      <c r="K10" s="18"/>
      <c r="L10" s="14">
        <f t="shared" si="0"/>
        <v>20</v>
      </c>
    </row>
    <row r="11" spans="4:12" ht="15.75">
      <c r="D11" s="15" t="s">
        <v>24</v>
      </c>
      <c r="E11" s="15" t="s">
        <v>25</v>
      </c>
      <c r="F11" s="18" t="s">
        <v>12</v>
      </c>
      <c r="G11" s="24">
        <v>0</v>
      </c>
      <c r="H11" s="24">
        <f>3.5*5</f>
        <v>17.5</v>
      </c>
      <c r="I11" s="24"/>
      <c r="J11" s="24"/>
      <c r="K11" s="24"/>
      <c r="L11" s="14">
        <f t="shared" si="0"/>
        <v>17.5</v>
      </c>
    </row>
    <row r="12" spans="4:12" ht="15.75">
      <c r="D12" s="15" t="s">
        <v>26</v>
      </c>
      <c r="E12" s="15" t="s">
        <v>27</v>
      </c>
      <c r="F12" s="18" t="s">
        <v>12</v>
      </c>
      <c r="G12" s="18">
        <f>3*5</f>
        <v>15</v>
      </c>
      <c r="H12" s="18">
        <v>0</v>
      </c>
      <c r="I12" s="18"/>
      <c r="J12" s="24"/>
      <c r="K12" s="18"/>
      <c r="L12" s="14">
        <f t="shared" si="0"/>
        <v>15</v>
      </c>
    </row>
    <row r="13" spans="4:12" ht="15.75">
      <c r="D13" s="15" t="s">
        <v>28</v>
      </c>
      <c r="E13" s="15" t="s">
        <v>29</v>
      </c>
      <c r="F13" s="29" t="s">
        <v>12</v>
      </c>
      <c r="G13" s="26">
        <f>1.5*5</f>
        <v>7.5</v>
      </c>
      <c r="H13" s="29">
        <f>1*5</f>
        <v>5</v>
      </c>
      <c r="I13" s="27"/>
      <c r="J13" s="28"/>
      <c r="K13" s="18"/>
      <c r="L13" s="14">
        <f t="shared" si="0"/>
        <v>12.5</v>
      </c>
    </row>
  </sheetData>
  <mergeCells count="1">
    <mergeCell ref="E3:K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Trevor</dc:creator>
  <cp:keywords/>
  <dc:description/>
  <cp:lastModifiedBy>Trevor</cp:lastModifiedBy>
  <dcterms:created xsi:type="dcterms:W3CDTF">2015-12-22T10:39:48Z</dcterms:created>
  <dcterms:modified xsi:type="dcterms:W3CDTF">2015-12-22T10:40:22Z</dcterms:modified>
  <cp:category/>
  <cp:version/>
  <cp:contentType/>
  <cp:contentStatus/>
</cp:coreProperties>
</file>